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se2012_Mac\Arquivos2009\Bioestatística2016\Aula2-Marcelo\"/>
    </mc:Choice>
  </mc:AlternateContent>
  <bookViews>
    <workbookView xWindow="0" yWindow="0" windowWidth="216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L11" i="1"/>
  <c r="L10" i="1"/>
  <c r="J11" i="1"/>
  <c r="F11" i="1"/>
  <c r="B11" i="1"/>
  <c r="J10" i="1"/>
  <c r="J9" i="1"/>
  <c r="F10" i="1"/>
  <c r="F9" i="1"/>
  <c r="G5" i="1" s="1"/>
  <c r="H5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L8" i="1" s="1"/>
  <c r="G7" i="1"/>
  <c r="H7" i="1" s="1"/>
  <c r="G6" i="1"/>
  <c r="H6" i="1" s="1"/>
  <c r="G3" i="1"/>
  <c r="H3" i="1" s="1"/>
  <c r="G2" i="1"/>
  <c r="D8" i="1"/>
  <c r="D5" i="1"/>
  <c r="D6" i="1"/>
  <c r="D2" i="1"/>
  <c r="C3" i="1"/>
  <c r="D3" i="1" s="1"/>
  <c r="C4" i="1"/>
  <c r="D4" i="1" s="1"/>
  <c r="C5" i="1"/>
  <c r="C6" i="1"/>
  <c r="C7" i="1"/>
  <c r="D7" i="1" s="1"/>
  <c r="C2" i="1"/>
  <c r="B9" i="1"/>
  <c r="B10" i="1"/>
  <c r="G4" i="1" l="1"/>
  <c r="H4" i="1" s="1"/>
  <c r="H8" i="1"/>
  <c r="H10" i="1" l="1"/>
  <c r="H11" i="1"/>
</calcChain>
</file>

<file path=xl/sharedStrings.xml><?xml version="1.0" encoding="utf-8"?>
<sst xmlns="http://schemas.openxmlformats.org/spreadsheetml/2006/main" count="22" uniqueCount="8">
  <si>
    <t>Média:</t>
  </si>
  <si>
    <t>Var.A</t>
  </si>
  <si>
    <t>Var.P</t>
  </si>
  <si>
    <t>i</t>
  </si>
  <si>
    <t>Xi</t>
  </si>
  <si>
    <t>Xi-Média</t>
  </si>
  <si>
    <t>(Xi-Média)^2</t>
  </si>
  <si>
    <t>Soma: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</si>
</sst>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16" sqref="G16"/>
    </sheetView>
  </sheetViews>
  <sheetFormatPr defaultRowHeight="15" x14ac:dyDescent="0.25"/>
  <cols>
    <col min="1" max="1" width="12.7109375" customWidth="1"/>
    <col min="2" max="2" width="7" customWidth="1"/>
    <col min="3" max="5" width="12.7109375" customWidth="1"/>
    <col min="6" max="6" width="7" customWidth="1"/>
    <col min="7" max="9" width="12.7109375" customWidth="1"/>
    <col min="10" max="10" width="7" customWidth="1"/>
    <col min="11" max="15" width="12.7109375" customWidth="1"/>
    <col min="16" max="16" width="11.42578125" customWidth="1"/>
  </cols>
  <sheetData>
    <row r="1" spans="1:12" x14ac:dyDescent="0.25">
      <c r="A1" s="1" t="s">
        <v>3</v>
      </c>
      <c r="B1" s="1" t="s">
        <v>4</v>
      </c>
      <c r="C1" s="1" t="s">
        <v>5</v>
      </c>
      <c r="D1" s="1" t="s">
        <v>6</v>
      </c>
      <c r="E1" s="1"/>
      <c r="F1" s="1" t="s">
        <v>4</v>
      </c>
      <c r="G1" s="1" t="s">
        <v>5</v>
      </c>
      <c r="H1" s="1" t="s">
        <v>6</v>
      </c>
      <c r="I1" s="1"/>
      <c r="J1" s="1" t="s">
        <v>4</v>
      </c>
      <c r="K1" s="1" t="s">
        <v>5</v>
      </c>
      <c r="L1" s="1" t="s">
        <v>6</v>
      </c>
    </row>
    <row r="2" spans="1:12" x14ac:dyDescent="0.25">
      <c r="A2">
        <v>1</v>
      </c>
      <c r="B2">
        <v>2</v>
      </c>
      <c r="C2">
        <f t="shared" ref="C2:C7" si="0">B2-B$9</f>
        <v>0</v>
      </c>
      <c r="D2">
        <f>C2^2</f>
        <v>0</v>
      </c>
      <c r="F2">
        <v>1</v>
      </c>
      <c r="G2">
        <f t="shared" ref="G2:G7" si="1">F2-F$9</f>
        <v>-1</v>
      </c>
      <c r="H2">
        <f t="shared" ref="H2:H7" si="2">G2^2</f>
        <v>1</v>
      </c>
      <c r="J2">
        <v>0</v>
      </c>
      <c r="K2">
        <f t="shared" ref="K2:K7" si="3">J2-J$9</f>
        <v>-2</v>
      </c>
      <c r="L2">
        <f>K2^2</f>
        <v>4</v>
      </c>
    </row>
    <row r="3" spans="1:12" x14ac:dyDescent="0.25">
      <c r="A3">
        <v>2</v>
      </c>
      <c r="B3">
        <v>2</v>
      </c>
      <c r="C3">
        <f t="shared" si="0"/>
        <v>0</v>
      </c>
      <c r="D3">
        <f t="shared" ref="D3:D7" si="4">C3^2</f>
        <v>0</v>
      </c>
      <c r="F3">
        <v>1</v>
      </c>
      <c r="G3">
        <f t="shared" si="1"/>
        <v>-1</v>
      </c>
      <c r="H3">
        <f t="shared" si="2"/>
        <v>1</v>
      </c>
      <c r="J3">
        <v>0</v>
      </c>
      <c r="K3">
        <f t="shared" si="3"/>
        <v>-2</v>
      </c>
      <c r="L3">
        <f t="shared" ref="L3:L7" si="5">K3^2</f>
        <v>4</v>
      </c>
    </row>
    <row r="4" spans="1:12" x14ac:dyDescent="0.25">
      <c r="A4">
        <v>3</v>
      </c>
      <c r="B4">
        <v>2</v>
      </c>
      <c r="C4">
        <f t="shared" si="0"/>
        <v>0</v>
      </c>
      <c r="D4">
        <f t="shared" si="4"/>
        <v>0</v>
      </c>
      <c r="F4">
        <v>2</v>
      </c>
      <c r="G4">
        <f t="shared" si="1"/>
        <v>0</v>
      </c>
      <c r="H4">
        <f t="shared" si="2"/>
        <v>0</v>
      </c>
      <c r="J4">
        <v>2</v>
      </c>
      <c r="K4">
        <f t="shared" si="3"/>
        <v>0</v>
      </c>
      <c r="L4">
        <f t="shared" si="5"/>
        <v>0</v>
      </c>
    </row>
    <row r="5" spans="1:12" x14ac:dyDescent="0.25">
      <c r="A5">
        <v>4</v>
      </c>
      <c r="B5">
        <v>2</v>
      </c>
      <c r="C5">
        <f t="shared" si="0"/>
        <v>0</v>
      </c>
      <c r="D5">
        <f t="shared" si="4"/>
        <v>0</v>
      </c>
      <c r="F5">
        <v>2</v>
      </c>
      <c r="G5">
        <f t="shared" si="1"/>
        <v>0</v>
      </c>
      <c r="H5">
        <f t="shared" si="2"/>
        <v>0</v>
      </c>
      <c r="J5">
        <v>2</v>
      </c>
      <c r="K5">
        <f t="shared" si="3"/>
        <v>0</v>
      </c>
      <c r="L5">
        <f t="shared" si="5"/>
        <v>0</v>
      </c>
    </row>
    <row r="6" spans="1:12" x14ac:dyDescent="0.25">
      <c r="A6">
        <v>5</v>
      </c>
      <c r="B6">
        <v>2</v>
      </c>
      <c r="C6">
        <f t="shared" si="0"/>
        <v>0</v>
      </c>
      <c r="D6">
        <f t="shared" si="4"/>
        <v>0</v>
      </c>
      <c r="F6">
        <v>3</v>
      </c>
      <c r="G6">
        <f t="shared" si="1"/>
        <v>1</v>
      </c>
      <c r="H6">
        <f t="shared" si="2"/>
        <v>1</v>
      </c>
      <c r="J6">
        <v>4</v>
      </c>
      <c r="K6">
        <f t="shared" si="3"/>
        <v>2</v>
      </c>
      <c r="L6">
        <f t="shared" si="5"/>
        <v>4</v>
      </c>
    </row>
    <row r="7" spans="1:12" x14ac:dyDescent="0.25">
      <c r="A7">
        <v>6</v>
      </c>
      <c r="B7">
        <v>2</v>
      </c>
      <c r="C7">
        <f t="shared" si="0"/>
        <v>0</v>
      </c>
      <c r="D7">
        <f t="shared" si="4"/>
        <v>0</v>
      </c>
      <c r="F7">
        <v>3</v>
      </c>
      <c r="G7">
        <f t="shared" si="1"/>
        <v>1</v>
      </c>
      <c r="H7">
        <f t="shared" si="2"/>
        <v>1</v>
      </c>
      <c r="J7">
        <v>4</v>
      </c>
      <c r="K7">
        <f t="shared" si="3"/>
        <v>2</v>
      </c>
      <c r="L7">
        <f t="shared" si="5"/>
        <v>4</v>
      </c>
    </row>
    <row r="8" spans="1:12" x14ac:dyDescent="0.25">
      <c r="C8" t="s">
        <v>7</v>
      </c>
      <c r="D8">
        <f>SUM(D2:D7)</f>
        <v>0</v>
      </c>
      <c r="G8" t="s">
        <v>7</v>
      </c>
      <c r="H8">
        <f>SUM(H2:H7)</f>
        <v>4</v>
      </c>
      <c r="K8" t="s">
        <v>7</v>
      </c>
      <c r="L8">
        <f>SUM(L2:L7)</f>
        <v>16</v>
      </c>
    </row>
    <row r="9" spans="1:12" x14ac:dyDescent="0.25">
      <c r="A9" t="s">
        <v>0</v>
      </c>
      <c r="B9">
        <f>AVERAGE(B2:B7)</f>
        <v>2</v>
      </c>
      <c r="E9" t="s">
        <v>0</v>
      </c>
      <c r="F9" s="2">
        <f>AVERAGE(F2:F7)</f>
        <v>2</v>
      </c>
      <c r="I9" t="s">
        <v>0</v>
      </c>
      <c r="J9" s="2">
        <f>AVERAGE(J2:J7)</f>
        <v>2</v>
      </c>
    </row>
    <row r="10" spans="1:12" x14ac:dyDescent="0.25">
      <c r="A10" t="s">
        <v>1</v>
      </c>
      <c r="B10">
        <f>_xlfn.VAR.S(B2:B7)</f>
        <v>0</v>
      </c>
      <c r="E10" t="s">
        <v>1</v>
      </c>
      <c r="F10" s="2">
        <f>_xlfn.VAR.S(F2:F7)</f>
        <v>0.8</v>
      </c>
      <c r="H10" s="2">
        <f>H8/5</f>
        <v>0.8</v>
      </c>
      <c r="I10" t="s">
        <v>1</v>
      </c>
      <c r="J10" s="2">
        <f>_xlfn.VAR.S(J2:J7)</f>
        <v>3.2</v>
      </c>
      <c r="L10" s="2">
        <f>L8/5</f>
        <v>3.2</v>
      </c>
    </row>
    <row r="11" spans="1:12" x14ac:dyDescent="0.25">
      <c r="A11" t="s">
        <v>2</v>
      </c>
      <c r="B11">
        <f>_xlfn.VAR.P(B2:B7)</f>
        <v>0</v>
      </c>
      <c r="E11" t="s">
        <v>2</v>
      </c>
      <c r="F11" s="2">
        <f>_xlfn.VAR.P(F2:F7)</f>
        <v>0.66666666666666663</v>
      </c>
      <c r="H11" s="2">
        <f>H8/6</f>
        <v>0.66666666666666663</v>
      </c>
      <c r="I11" t="s">
        <v>2</v>
      </c>
      <c r="J11" s="2">
        <f>_xlfn.VAR.P(J2:J7)</f>
        <v>2.6666666666666665</v>
      </c>
      <c r="L11" s="2">
        <f>L8/6</f>
        <v>2.6666666666666665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macalves</dc:creator>
  <cp:lastModifiedBy>Hilton Thadeu</cp:lastModifiedBy>
  <cp:lastPrinted>2016-03-14T16:50:03Z</cp:lastPrinted>
  <dcterms:created xsi:type="dcterms:W3CDTF">2016-03-14T16:35:11Z</dcterms:created>
  <dcterms:modified xsi:type="dcterms:W3CDTF">2016-03-15T12:09:10Z</dcterms:modified>
</cp:coreProperties>
</file>